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U:\Moje\"/>
    </mc:Choice>
  </mc:AlternateContent>
  <xr:revisionPtr revIDLastSave="0" documentId="13_ncr:1_{A15B3F6A-6CF1-433F-ACEF-56E3376F9C5C}" xr6:coauthVersionLast="47" xr6:coauthVersionMax="47" xr10:uidLastSave="{00000000-0000-0000-0000-000000000000}"/>
  <bookViews>
    <workbookView xWindow="-108" yWindow="-108" windowWidth="23256" windowHeight="13896" xr2:uid="{1DDA4FA1-B612-443F-B3E7-5254380A8881}"/>
  </bookViews>
  <sheets>
    <sheet name="Podsumowanie" sheetId="1" r:id="rId1"/>
  </sheets>
  <externalReferences>
    <externalReference r:id="rId2"/>
  </externalReferences>
  <definedNames>
    <definedName name="_xlnm.Print_Area" localSheetId="0">Podsumowanie!$A$1:$D$28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 l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B23" i="1"/>
  <c r="B22" i="1"/>
  <c r="B21" i="1"/>
  <c r="B20" i="1"/>
  <c r="B19" i="1"/>
  <c r="B18" i="1"/>
  <c r="B17" i="1"/>
  <c r="B16" i="1"/>
  <c r="B15" i="1"/>
  <c r="B14" i="1"/>
  <c r="B13" i="1"/>
</calcChain>
</file>

<file path=xl/sharedStrings.xml><?xml version="1.0" encoding="utf-8"?>
<sst xmlns="http://schemas.openxmlformats.org/spreadsheetml/2006/main" count="36" uniqueCount="35">
  <si>
    <t>Inwestor:</t>
  </si>
  <si>
    <t>WARSZAWSKI ROLNO-SPOŻYWCZY RYNEK HURTOWY S.A.</t>
  </si>
  <si>
    <t>Adres Inwestora:</t>
  </si>
  <si>
    <t>UL. POZNAŃSKA 98 , 05-850 BRONISZE</t>
  </si>
  <si>
    <t>Inwestycja:</t>
  </si>
  <si>
    <t>Etap</t>
  </si>
  <si>
    <t>Lokalizacja:</t>
  </si>
  <si>
    <t>UL. POZNAŃSKA 98, 05-850 BRONISZE, DZIAŁKA 3/11, OBRĘB SHRO BRONISZE</t>
  </si>
  <si>
    <t>Nazwa Oferenta:</t>
  </si>
  <si>
    <t>uzupełnić</t>
  </si>
  <si>
    <t>Data:</t>
  </si>
  <si>
    <t>Tabela wartości prac</t>
  </si>
  <si>
    <t>Dział</t>
  </si>
  <si>
    <t>Zakres prac</t>
  </si>
  <si>
    <t>Wartość</t>
  </si>
  <si>
    <t>Uwagi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</si>
  <si>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</si>
  <si>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</si>
  <si>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</si>
  <si>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</si>
  <si>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</si>
  <si>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</si>
  <si>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</si>
  <si>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</si>
  <si>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</si>
  <si>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</si>
  <si>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</si>
  <si>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</si>
  <si>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</si>
  <si>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</si>
  <si>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</si>
  <si>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WARTOŚĆ ŁĄCZNIE 00 do 14</t>
  </si>
  <si>
    <t>BUDOWA KOMPLEKSU HANDLU HURTOWEGO „EKOHALA” W TYM BUDYNKU HALI MAGAZYNOWEJ (LOGISTYCZNEJ) ORAZ BUDYNKU HALI TARGOWEJ, BUDYNKU WÓZKOWNI, OTWARTYCH SZCZELNYCH ZBIORNIKÓW NA WODY DESZCZOWE, ZESPOŁU PARKINGÓW ORAZ DRÓG WEWNĘTRZNYCH WRAZ Z NIEZBĘDNĄ INFRASTRUKTURĄ PODZIEMNĄ I NADZIEMNĄ ORAZ ROZBIÓRKĄ ISTNIEJĄCYCH URZĄDZEŃ MELIORACYJNYCH (DRENAŻU) BĘDĄCYCH W KOLIZJI Z PROJEKTOWANĄ INWESTYCJĄ</t>
  </si>
  <si>
    <t xml:space="preserve">Przetarg na wyłonienie Wykonawcy </t>
  </si>
  <si>
    <t>Załącznik nr 2 - Kosztorys Ofertowy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</si>
</sst>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z_ł"/>
  </numFmts>
  <fonts count="16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Palatino Linotype"/>
      <family val="1"/>
      <charset val="238"/>
    </font>
    <font>
      <b/>
      <sz val="11"/>
      <name val="Palatino Linotype"/>
      <family val="1"/>
      <charset val="238"/>
    </font>
    <font>
      <sz val="10"/>
      <name val="Palatino Linotype"/>
      <family val="1"/>
      <charset val="238"/>
    </font>
    <font>
      <sz val="11"/>
      <name val="Palatino Linotype"/>
      <family val="1"/>
      <charset val="238"/>
    </font>
    <font>
      <sz val="11"/>
      <color rgb="FFFF0000"/>
      <name val="Palatino Linotype"/>
      <family val="1"/>
      <charset val="238"/>
    </font>
    <font>
      <i/>
      <sz val="10"/>
      <color rgb="FFFF0000"/>
      <name val="Palatino Linotype"/>
      <family val="1"/>
      <charset val="238"/>
    </font>
    <font>
      <b/>
      <i/>
      <sz val="10"/>
      <color rgb="FFFF0000"/>
      <name val="Palatino Linotype"/>
      <family val="1"/>
      <charset val="238"/>
    </font>
    <font>
      <b/>
      <i/>
      <sz val="11"/>
      <color theme="0"/>
      <name val="Palatino Linotype"/>
      <family val="1"/>
      <charset val="238"/>
    </font>
    <font>
      <sz val="11"/>
      <color theme="1"/>
      <name val="Palatino Linotype"/>
      <family val="1"/>
      <charset val="238"/>
    </font>
    <font>
      <b/>
      <sz val="11"/>
      <color theme="1"/>
      <name val="Palatino Linotype"/>
      <family val="1"/>
      <charset val="238"/>
    </font>
    <font>
      <b/>
      <i/>
      <sz val="11"/>
      <color theme="1"/>
      <name val="Palatino Linotype"/>
      <family val="1"/>
      <charset val="238"/>
    </font>
    <font>
      <i/>
      <sz val="11"/>
      <color theme="1"/>
      <name val="Palatino Linotype"/>
      <family val="1"/>
      <charset val="238"/>
    </font>
    <font>
      <sz val="10"/>
      <color rgb="FFFF0000"/>
      <name val="Palatino Linotype"/>
      <family val="1"/>
      <charset val="238"/>
    </font>
    <font>
      <sz val="10"/>
      <color theme="1"/>
      <name val="Palatino Linotype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vertical="center" wrapText="1"/>
    </xf>
    <xf numFmtId="164" fontId="8" fillId="0" borderId="0" xfId="0" applyNumberFormat="1" applyFont="1" applyAlignment="1">
      <alignment vertical="center"/>
    </xf>
    <xf numFmtId="0" fontId="4" fillId="0" borderId="0" xfId="0" applyFont="1" applyAlignment="1">
      <alignment vertical="center" wrapText="1"/>
    </xf>
    <xf numFmtId="164" fontId="2" fillId="0" borderId="0" xfId="0" applyNumberFormat="1" applyFont="1" applyAlignment="1">
      <alignment vertical="center"/>
    </xf>
    <xf numFmtId="0" fontId="10" fillId="3" borderId="0" xfId="0" applyFont="1" applyFill="1"/>
    <xf numFmtId="0" fontId="11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164" fontId="12" fillId="4" borderId="1" xfId="0" applyNumberFormat="1" applyFont="1" applyFill="1" applyBorder="1" applyAlignment="1">
      <alignment horizontal="center" vertical="center" wrapText="1"/>
    </xf>
    <xf numFmtId="0" fontId="13" fillId="4" borderId="0" xfId="0" applyFont="1" applyFill="1" applyAlignment="1">
      <alignment vertic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164" fontId="11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vertical="center"/>
    </xf>
    <xf numFmtId="0" fontId="10" fillId="0" borderId="0" xfId="0" applyFont="1"/>
    <xf numFmtId="0" fontId="10" fillId="5" borderId="1" xfId="0" applyFont="1" applyFill="1" applyBorder="1" applyAlignment="1">
      <alignment vertical="center" wrapText="1"/>
    </xf>
    <xf numFmtId="0" fontId="10" fillId="0" borderId="0" xfId="0" applyFont="1" applyAlignment="1">
      <alignment wrapText="1"/>
    </xf>
    <xf numFmtId="0" fontId="11" fillId="4" borderId="1" xfId="0" applyFont="1" applyFill="1" applyBorder="1" applyAlignment="1">
      <alignment horizontal="right" vertical="center" wrapText="1"/>
    </xf>
    <xf numFmtId="164" fontId="11" fillId="4" borderId="1" xfId="0" applyNumberFormat="1" applyFont="1" applyFill="1" applyBorder="1" applyAlignment="1">
      <alignment horizontal="right" vertical="center"/>
    </xf>
    <xf numFmtId="164" fontId="11" fillId="0" borderId="0" xfId="0" applyNumberFormat="1" applyFont="1"/>
    <xf numFmtId="0" fontId="14" fillId="0" borderId="0" xfId="0" applyFont="1" applyAlignment="1">
      <alignment horizontal="left" vertical="center" indent="1"/>
    </xf>
    <xf numFmtId="0" fontId="15" fillId="0" borderId="0" xfId="0" applyFont="1" applyAlignment="1">
      <alignment horizontal="left" vertical="center" indent="1"/>
    </xf>
    <xf numFmtId="14" fontId="6" fillId="0" borderId="2" xfId="0" applyNumberFormat="1" applyFont="1" applyBorder="1" applyAlignment="1">
      <alignment horizontal="left" wrapText="1"/>
    </xf>
    <xf numFmtId="14" fontId="6" fillId="0" borderId="3" xfId="0" applyNumberFormat="1" applyFont="1" applyBorder="1" applyAlignment="1">
      <alignment horizontal="left" wrapText="1"/>
    </xf>
    <xf numFmtId="14" fontId="6" fillId="0" borderId="4" xfId="0" applyNumberFormat="1" applyFont="1" applyBorder="1" applyAlignment="1">
      <alignment horizontal="left" wrapText="1"/>
    </xf>
    <xf numFmtId="0" fontId="9" fillId="3" borderId="5" xfId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wrapText="1"/>
    </xf>
    <xf numFmtId="0" fontId="6" fillId="0" borderId="3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9" fillId="3" borderId="0" xfId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</cellXfs>
  <cellStyles count="2">
    <cellStyle name="Normalny" xfId="0" builtinId="0"/>
    <cellStyle name="Normalny_BILL" xfId="1" xr:uid="{DE380CD9-DF82-4E68-8B74-98856584EB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anna.bedzmierowska\Downloads\BRONISZE_EKOHALA_Tabela_cen_S&#32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ytyułowa"/>
      <sheetName val="Instrukcja"/>
      <sheetName val="Podsumowanie"/>
      <sheetName val="ZT"/>
      <sheetName val="00"/>
      <sheetName val="01"/>
      <sheetName val="02"/>
      <sheetName val="03"/>
      <sheetName val="04"/>
      <sheetName val="05"/>
      <sheetName val="06 "/>
      <sheetName val="07"/>
      <sheetName val="08"/>
      <sheetName val="09"/>
      <sheetName val="10"/>
      <sheetName val="11"/>
      <sheetName val="12"/>
      <sheetName val="13"/>
      <sheetName val="14"/>
    </sheetNames>
    <sheetDataSet>
      <sheetData sheetId="0"/>
      <sheetData sheetId="1"/>
      <sheetData sheetId="2"/>
      <sheetData sheetId="3">
        <row r="12">
          <cell r="B12" t="str">
            <v>Prace przygotowawacze i organizacja placu budowy</v>
          </cell>
        </row>
        <row r="16">
          <cell r="B16" t="str">
            <v>Konstrukcja - część podziemna</v>
          </cell>
        </row>
        <row r="21">
          <cell r="B21" t="str">
            <v>Konstrukcja - część nadziemna</v>
          </cell>
        </row>
        <row r="30">
          <cell r="B30" t="str">
            <v>Fasady i dach</v>
          </cell>
        </row>
        <row r="36">
          <cell r="B36" t="str">
            <v>Instalcje mechaniczne i sanitarne</v>
          </cell>
        </row>
        <row r="45">
          <cell r="B45" t="str">
            <v>Instalcje elektryczne</v>
          </cell>
        </row>
        <row r="49">
          <cell r="B49" t="str">
            <v>Instalcje niskoprądowe</v>
          </cell>
        </row>
        <row r="56">
          <cell r="B56" t="str">
            <v>Prace wykończeniowe</v>
          </cell>
        </row>
        <row r="61">
          <cell r="B61" t="str">
            <v>Wyposażenie</v>
          </cell>
        </row>
        <row r="65">
          <cell r="B65" t="str">
            <v>Zagospodarowanie terenu</v>
          </cell>
        </row>
        <row r="71">
          <cell r="B71" t="str">
            <v>Instalacje zewnętrzne</v>
          </cell>
        </row>
      </sheetData>
      <sheetData sheetId="4">
        <row r="12">
          <cell r="G12">
            <v>0</v>
          </cell>
        </row>
      </sheetData>
      <sheetData sheetId="5">
        <row r="12">
          <cell r="G12">
            <v>0</v>
          </cell>
        </row>
      </sheetData>
      <sheetData sheetId="6">
        <row r="12">
          <cell r="G12">
            <v>0</v>
          </cell>
        </row>
      </sheetData>
      <sheetData sheetId="7">
        <row r="12">
          <cell r="G12">
            <v>0</v>
          </cell>
        </row>
      </sheetData>
      <sheetData sheetId="8">
        <row r="12">
          <cell r="G12">
            <v>0</v>
          </cell>
        </row>
      </sheetData>
      <sheetData sheetId="9">
        <row r="12">
          <cell r="G12">
            <v>0</v>
          </cell>
        </row>
      </sheetData>
      <sheetData sheetId="10">
        <row r="12">
          <cell r="G12">
            <v>0</v>
          </cell>
        </row>
      </sheetData>
      <sheetData sheetId="11">
        <row r="12">
          <cell r="G12">
            <v>0</v>
          </cell>
        </row>
      </sheetData>
      <sheetData sheetId="12">
        <row r="12">
          <cell r="G12">
            <v>0</v>
          </cell>
        </row>
      </sheetData>
      <sheetData sheetId="13">
        <row r="12">
          <cell r="G12">
            <v>0</v>
          </cell>
        </row>
      </sheetData>
      <sheetData sheetId="14">
        <row r="12">
          <cell r="G12">
            <v>0</v>
          </cell>
        </row>
      </sheetData>
      <sheetData sheetId="15">
        <row r="12">
          <cell r="G12">
            <v>0</v>
          </cell>
        </row>
      </sheetData>
      <sheetData sheetId="16">
        <row r="12">
          <cell r="G12">
            <v>0</v>
          </cell>
        </row>
      </sheetData>
      <sheetData sheetId="17">
        <row r="12">
          <cell r="G12">
            <v>0</v>
          </cell>
        </row>
      </sheetData>
      <sheetData sheetId="18">
        <row r="12">
          <cell r="G1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2171B-0E86-4D1F-81F4-E646B634CE20}">
  <sheetPr>
    <tabColor rgb="FF00B0F0"/>
    <pageSetUpPr fitToPage="1"/>
  </sheetPr>
  <dimension ref="A1:E40"/>
  <sheetViews>
    <sheetView tabSelected="1" view="pageBreakPreview" zoomScale="55" zoomScaleNormal="55" zoomScaleSheetLayoutView="55" workbookViewId="0">
      <selection activeCell="B7" sqref="B7:D7"/>
    </sheetView>
  </sheetViews>
  <sheetFormatPr defaultRowHeight="15.6" x14ac:dyDescent="0.35"/>
  <cols>
    <col min="1" max="1" width="20.6640625" style="17" customWidth="1"/>
    <col min="2" max="2" width="90.44140625" style="19" customWidth="1"/>
    <col min="3" max="3" width="26.6640625" style="22" customWidth="1"/>
    <col min="4" max="4" width="49.44140625" style="17" customWidth="1"/>
    <col min="5" max="5" width="3.44140625" style="17" customWidth="1"/>
    <col min="6" max="16384" width="8.88671875" style="17"/>
  </cols>
  <sheetData>
    <row r="1" spans="1:5" ht="21" customHeight="1" x14ac:dyDescent="0.35">
      <c r="A1" s="40" t="s">
        <v>34</v>
      </c>
    </row>
    <row r="2" spans="1:5" s="2" customFormat="1" ht="27" customHeight="1" x14ac:dyDescent="0.3">
      <c r="A2" s="1" t="s">
        <v>0</v>
      </c>
      <c r="B2" s="29" t="s">
        <v>1</v>
      </c>
      <c r="C2" s="30"/>
      <c r="D2" s="31"/>
    </row>
    <row r="3" spans="1:5" s="2" customFormat="1" ht="18.600000000000001" customHeight="1" x14ac:dyDescent="0.3">
      <c r="A3" s="1" t="s">
        <v>2</v>
      </c>
      <c r="B3" s="32" t="s">
        <v>3</v>
      </c>
      <c r="C3" s="33"/>
      <c r="D3" s="34"/>
    </row>
    <row r="4" spans="1:5" s="2" customFormat="1" ht="49.2" customHeight="1" x14ac:dyDescent="0.3">
      <c r="A4" s="1" t="s">
        <v>4</v>
      </c>
      <c r="B4" s="35" t="s">
        <v>32</v>
      </c>
      <c r="C4" s="33"/>
      <c r="D4" s="34"/>
    </row>
    <row r="5" spans="1:5" s="2" customFormat="1" ht="18.600000000000001" customHeight="1" x14ac:dyDescent="0.3">
      <c r="A5" s="1" t="s">
        <v>5</v>
      </c>
      <c r="B5" s="32" t="s">
        <v>33</v>
      </c>
      <c r="C5" s="33"/>
      <c r="D5" s="34"/>
    </row>
    <row r="6" spans="1:5" s="2" customFormat="1" ht="19.2" customHeight="1" x14ac:dyDescent="0.3">
      <c r="A6" s="1" t="s">
        <v>6</v>
      </c>
      <c r="B6" s="32" t="s">
        <v>7</v>
      </c>
      <c r="C6" s="33"/>
      <c r="D6" s="34"/>
    </row>
    <row r="7" spans="1:5" s="2" customFormat="1" ht="19.2" customHeight="1" x14ac:dyDescent="0.35">
      <c r="A7" s="1" t="s">
        <v>8</v>
      </c>
      <c r="B7" s="36" t="s">
        <v>9</v>
      </c>
      <c r="C7" s="37"/>
      <c r="D7" s="38"/>
    </row>
    <row r="8" spans="1:5" s="2" customFormat="1" ht="19.2" customHeight="1" x14ac:dyDescent="0.35">
      <c r="A8" s="1" t="s">
        <v>10</v>
      </c>
      <c r="B8" s="25" t="s">
        <v>9</v>
      </c>
      <c r="C8" s="26"/>
      <c r="D8" s="27"/>
    </row>
    <row r="9" spans="1:5" s="2" customFormat="1" ht="16.8" x14ac:dyDescent="0.3">
      <c r="A9" s="3"/>
      <c r="B9" s="4"/>
      <c r="C9" s="5"/>
    </row>
    <row r="10" spans="1:5" s="2" customFormat="1" ht="15" x14ac:dyDescent="0.3">
      <c r="A10" s="3"/>
      <c r="B10" s="6"/>
      <c r="C10" s="7"/>
    </row>
    <row r="11" spans="1:5" s="8" customFormat="1" ht="31.2" customHeight="1" x14ac:dyDescent="0.35">
      <c r="A11" s="28" t="s">
        <v>11</v>
      </c>
      <c r="B11" s="39"/>
      <c r="C11" s="39"/>
      <c r="D11" s="39"/>
      <c r="E11" s="39"/>
    </row>
    <row r="12" spans="1:5" s="12" customFormat="1" ht="21.6" customHeight="1" x14ac:dyDescent="0.3">
      <c r="A12" s="9" t="s">
        <v>12</v>
      </c>
      <c r="B12" s="10" t="s">
        <v>13</v>
      </c>
      <c r="C12" s="11" t="s">
        <v>14</v>
      </c>
      <c r="D12" s="11" t="s">
        <v>15</v>
      </c>
    </row>
    <row r="13" spans="1:5" ht="31.5" customHeight="1" x14ac:dyDescent="0.35">
      <c r="A13" s="13" t="s">
        <v>16</v>
      </c>
      <c r="B13" s="14" t="str">
        <f>[1]ZT!B12</f>
        <v>Prace przygotowawacze i organizacja placu budowy</v>
      </c>
      <c r="C13" s="15">
        <f>'[1]00'!G12</f>
        <v>0</v>
      </c>
      <c r="D13" s="16"/>
    </row>
    <row r="14" spans="1:5" ht="31.5" customHeight="1" x14ac:dyDescent="0.35">
      <c r="A14" s="13" t="s">
        <v>17</v>
      </c>
      <c r="B14" s="18" t="str">
        <f>[1]ZT!B16</f>
        <v>Konstrukcja - część podziemna</v>
      </c>
      <c r="C14" s="15">
        <f>'[1]01'!G12</f>
        <v>0</v>
      </c>
      <c r="D14" s="14"/>
    </row>
    <row r="15" spans="1:5" ht="31.5" customHeight="1" x14ac:dyDescent="0.35">
      <c r="A15" s="13" t="s">
        <v>18</v>
      </c>
      <c r="B15" s="18" t="str">
        <f>[1]ZT!B21</f>
        <v>Konstrukcja - część nadziemna</v>
      </c>
      <c r="C15" s="15">
        <f>'[1]02'!G12</f>
        <v>0</v>
      </c>
      <c r="D15" s="14"/>
    </row>
    <row r="16" spans="1:5" ht="31.5" customHeight="1" x14ac:dyDescent="0.35">
      <c r="A16" s="13" t="s">
        <v>19</v>
      </c>
      <c r="B16" s="18" t="str">
        <f>[1]ZT!B30</f>
        <v>Fasady i dach</v>
      </c>
      <c r="C16" s="15">
        <f>'[1]03'!G12</f>
        <v>0</v>
      </c>
      <c r="D16" s="14"/>
    </row>
    <row r="17" spans="1:4" ht="31.5" customHeight="1" x14ac:dyDescent="0.35">
      <c r="A17" s="13" t="s">
        <v>20</v>
      </c>
      <c r="B17" s="18" t="str">
        <f>[1]ZT!B36</f>
        <v>Instalcje mechaniczne i sanitarne</v>
      </c>
      <c r="C17" s="15">
        <f>'[1]04'!G12</f>
        <v>0</v>
      </c>
      <c r="D17" s="14"/>
    </row>
    <row r="18" spans="1:4" ht="31.5" customHeight="1" x14ac:dyDescent="0.35">
      <c r="A18" s="13" t="s">
        <v>21</v>
      </c>
      <c r="B18" s="18" t="str">
        <f>[1]ZT!B45</f>
        <v>Instalcje elektryczne</v>
      </c>
      <c r="C18" s="15">
        <f>'[1]05'!G12</f>
        <v>0</v>
      </c>
      <c r="D18" s="14"/>
    </row>
    <row r="19" spans="1:4" ht="31.5" customHeight="1" x14ac:dyDescent="0.35">
      <c r="A19" s="13" t="s">
        <v>22</v>
      </c>
      <c r="B19" s="18" t="str">
        <f>[1]ZT!B49</f>
        <v>Instalcje niskoprądowe</v>
      </c>
      <c r="C19" s="15">
        <f>'[1]06 '!G12</f>
        <v>0</v>
      </c>
      <c r="D19" s="14"/>
    </row>
    <row r="20" spans="1:4" ht="31.5" customHeight="1" x14ac:dyDescent="0.35">
      <c r="A20" s="13" t="s">
        <v>23</v>
      </c>
      <c r="B20" s="18" t="str">
        <f>[1]ZT!B56</f>
        <v>Prace wykończeniowe</v>
      </c>
      <c r="C20" s="15">
        <f>'[1]07'!G12</f>
        <v>0</v>
      </c>
      <c r="D20" s="16"/>
    </row>
    <row r="21" spans="1:4" ht="31.5" customHeight="1" x14ac:dyDescent="0.35">
      <c r="A21" s="13" t="s">
        <v>24</v>
      </c>
      <c r="B21" s="18" t="str">
        <f>[1]ZT!B61</f>
        <v>Wyposażenie</v>
      </c>
      <c r="C21" s="15">
        <f>'[1]08'!G12</f>
        <v>0</v>
      </c>
      <c r="D21" s="14"/>
    </row>
    <row r="22" spans="1:4" ht="31.5" customHeight="1" x14ac:dyDescent="0.35">
      <c r="A22" s="13" t="s">
        <v>25</v>
      </c>
      <c r="B22" s="18" t="str">
        <f>[1]ZT!B65</f>
        <v>Zagospodarowanie terenu</v>
      </c>
      <c r="C22" s="15">
        <f>'[1]09'!G12</f>
        <v>0</v>
      </c>
      <c r="D22" s="14"/>
    </row>
    <row r="23" spans="1:4" ht="31.5" customHeight="1" x14ac:dyDescent="0.35">
      <c r="A23" s="13" t="s">
        <v>26</v>
      </c>
      <c r="B23" s="18" t="str">
        <f>[1]ZT!B71</f>
        <v>Instalacje zewnętrzne</v>
      </c>
      <c r="C23" s="15">
        <f>'[1]10'!G12</f>
        <v>0</v>
      </c>
      <c r="D23" s="14"/>
    </row>
    <row r="24" spans="1:4" ht="31.5" customHeight="1" x14ac:dyDescent="0.35">
      <c r="A24" s="13" t="s">
        <v>27</v>
      </c>
      <c r="C24" s="15">
        <f>'[1]11'!G12</f>
        <v>0</v>
      </c>
      <c r="D24" s="14"/>
    </row>
    <row r="25" spans="1:4" ht="31.5" customHeight="1" x14ac:dyDescent="0.35">
      <c r="A25" s="13" t="s">
        <v>28</v>
      </c>
      <c r="B25" s="18"/>
      <c r="C25" s="15">
        <f>'[1]12'!G12</f>
        <v>0</v>
      </c>
      <c r="D25" s="14"/>
    </row>
    <row r="26" spans="1:4" ht="31.5" customHeight="1" x14ac:dyDescent="0.35">
      <c r="A26" s="13" t="s">
        <v>29</v>
      </c>
      <c r="B26" s="18"/>
      <c r="C26" s="15">
        <f>'[1]13'!G12</f>
        <v>0</v>
      </c>
      <c r="D26" s="14"/>
    </row>
    <row r="27" spans="1:4" ht="31.5" customHeight="1" x14ac:dyDescent="0.35">
      <c r="A27" s="13" t="s">
        <v>30</v>
      </c>
      <c r="B27" s="18"/>
      <c r="C27" s="15">
        <f>'[1]14'!G12</f>
        <v>0</v>
      </c>
      <c r="D27" s="14"/>
    </row>
    <row r="28" spans="1:4" s="12" customFormat="1" ht="28.2" customHeight="1" x14ac:dyDescent="0.3">
      <c r="A28" s="9"/>
      <c r="B28" s="20" t="s">
        <v>31</v>
      </c>
      <c r="C28" s="21">
        <f>SUM(C13:C27)</f>
        <v>0</v>
      </c>
      <c r="D28" s="11"/>
    </row>
    <row r="29" spans="1:4" ht="18" customHeight="1" x14ac:dyDescent="0.35"/>
    <row r="30" spans="1:4" ht="18" customHeight="1" x14ac:dyDescent="0.35">
      <c r="B30" s="23"/>
    </row>
    <row r="31" spans="1:4" x14ac:dyDescent="0.35">
      <c r="B31" s="23"/>
    </row>
    <row r="32" spans="1:4" x14ac:dyDescent="0.35">
      <c r="B32" s="24"/>
    </row>
    <row r="40" spans="2:2" x14ac:dyDescent="0.35">
      <c r="B40" s="24"/>
    </row>
  </sheetData>
  <mergeCells count="8">
    <mergeCell ref="A11:E11"/>
    <mergeCell ref="B8:D8"/>
    <mergeCell ref="B2:D2"/>
    <mergeCell ref="B3:D3"/>
    <mergeCell ref="B4:D4"/>
    <mergeCell ref="B5:D5"/>
    <mergeCell ref="B6:D6"/>
    <mergeCell ref="B7:D7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Podsumowanie</vt:lpstr>
      <vt:lpstr>Podsumowanie!Obszar_wydruku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Będźmierowska</dc:creator>
  <cp:lastModifiedBy>Katarzyna Gąsowska</cp:lastModifiedBy>
  <cp:lastPrinted>2025-04-16T13:11:00Z</cp:lastPrinted>
  <dcterms:created xsi:type="dcterms:W3CDTF">2025-04-16T12:57:51Z</dcterms:created>
  <dcterms:modified xsi:type="dcterms:W3CDTF">2025-04-16T13:32:44Z</dcterms:modified>
</cp:coreProperties>
</file>